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DICIEMBRE\DICIEMBRE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/>
</workbook>
</file>

<file path=xl/calcChain.xml><?xml version="1.0" encoding="utf-8"?>
<calcChain xmlns="http://schemas.openxmlformats.org/spreadsheetml/2006/main">
  <c r="M9" i="1" l="1"/>
  <c r="I7" i="1"/>
  <c r="M7" i="1"/>
  <c r="M8" i="1"/>
  <c r="I6" i="1"/>
  <c r="M6" i="1"/>
  <c r="M10" i="1"/>
  <c r="L10" i="1"/>
  <c r="K10" i="1"/>
  <c r="J10" i="1"/>
  <c r="H5" i="1"/>
  <c r="C5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<sst xmlns="http://schemas.openxmlformats.org/spreadsheetml/2006/main" count="49" uniqueCount="40">
  <si>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</si>
  <si>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</si>
  <si>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</si>
  <si>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</si>
  <si>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</si>
  <si>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</si>
  <si>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</si>
  <si>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</si>
  <si>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</si>
  <si>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</si>
  <si>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</si>
  <si>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</si>
  <si>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</si>
  <si>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</si>
  <si>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</si>
  <si>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</si>
  <si>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</si>
  <si>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</si>
  <si>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</si>
  <si>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</si>
  <si>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</si>
  <si>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</si>
  <si>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</si>
  <si>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</si>
  <si>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</si>
  <si>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</si>
  <si>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</si>
  <si>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</si>
  <si>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</si>
  <si>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</si>
  <si>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</si>
  <si>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</si>
  <si>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</si>
  <si>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</si>
  <si>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</si>
  <si>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</si>
  <si>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</si>
  <si>
    <t>BERNEO BERMEO DARIO</t>
  </si>
  <si>
    <t>TECNICO</t>
  </si>
  <si>
    <t>2.1.1.7.1.01.06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</si>
</sst>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C4" zoomScale="70" zoomScaleNormal="70" workbookViewId="0">
      <selection activeCell="J16" sqref="J16:M16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78" ht="27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</row>
    <row r="3" spans="1:78" ht="31.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 t="s">
        <v>3</v>
      </c>
      <c r="J3" s="31"/>
      <c r="K3" s="31"/>
      <c r="L3" s="31"/>
      <c r="M3" s="3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1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33</v>
      </c>
      <c r="C6" s="20" t="s">
        <v>34</v>
      </c>
      <c r="D6" s="4" t="s">
        <v>17</v>
      </c>
      <c r="E6" s="21" t="s">
        <v>30</v>
      </c>
      <c r="F6" s="4">
        <v>13</v>
      </c>
      <c r="G6" s="7">
        <v>1760</v>
      </c>
      <c r="H6" s="7"/>
      <c r="I6" s="7">
        <f>+G6/12</f>
        <v>146.66666666666666</v>
      </c>
      <c r="J6" s="7">
        <v>32.83</v>
      </c>
      <c r="K6" s="7">
        <v>0</v>
      </c>
      <c r="L6" s="7">
        <v>0</v>
      </c>
      <c r="M6" s="7">
        <f>+I6+J6</f>
        <v>179.49666666666667</v>
      </c>
    </row>
    <row r="7" spans="1:78" s="1" customFormat="1" x14ac:dyDescent="0.25">
      <c r="A7" s="4">
        <v>3</v>
      </c>
      <c r="B7" s="5" t="s">
        <v>35</v>
      </c>
      <c r="C7" s="20" t="s">
        <v>36</v>
      </c>
      <c r="D7" s="4" t="s">
        <v>17</v>
      </c>
      <c r="E7" s="21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32.83</v>
      </c>
      <c r="K7" s="7">
        <v>0</v>
      </c>
      <c r="L7" s="7">
        <v>0</v>
      </c>
      <c r="M7" s="7">
        <f t="shared" ref="M7:M9" si="1">+I7+J7</f>
        <v>123.33</v>
      </c>
    </row>
    <row r="8" spans="1:78" s="1" customFormat="1" x14ac:dyDescent="0.25">
      <c r="A8" s="4">
        <v>4</v>
      </c>
      <c r="B8" s="5" t="s">
        <v>31</v>
      </c>
      <c r="C8" s="20" t="s">
        <v>27</v>
      </c>
      <c r="D8" s="4" t="s">
        <v>17</v>
      </c>
      <c r="E8" s="21" t="s">
        <v>30</v>
      </c>
      <c r="F8" s="4">
        <v>9</v>
      </c>
      <c r="G8" s="7">
        <v>1086</v>
      </c>
      <c r="H8" s="7"/>
      <c r="I8" s="7">
        <v>90.5</v>
      </c>
      <c r="J8" s="7">
        <v>32.83</v>
      </c>
      <c r="K8" s="7">
        <v>0</v>
      </c>
      <c r="L8" s="7">
        <v>0</v>
      </c>
      <c r="M8" s="7">
        <f t="shared" si="1"/>
        <v>123.33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12" t="s">
        <v>37</v>
      </c>
      <c r="C9" s="13" t="s">
        <v>38</v>
      </c>
      <c r="D9" s="4" t="s">
        <v>17</v>
      </c>
      <c r="E9" s="21" t="s">
        <v>39</v>
      </c>
      <c r="F9" s="10">
        <v>8</v>
      </c>
      <c r="G9" s="11">
        <v>362</v>
      </c>
      <c r="H9" s="7"/>
      <c r="I9" s="7">
        <v>30.17</v>
      </c>
      <c r="J9" s="7">
        <v>10.94</v>
      </c>
      <c r="K9" s="7"/>
      <c r="L9" s="7"/>
      <c r="M9" s="7">
        <f t="shared" si="1"/>
        <v>41.11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32" t="s">
        <v>19</v>
      </c>
      <c r="B10" s="33"/>
      <c r="C10" s="34"/>
      <c r="D10" s="14"/>
      <c r="E10" s="14"/>
      <c r="F10" s="14"/>
      <c r="G10" s="15">
        <f t="shared" ref="G10:M10" si="2">+SUM(G5:G9)</f>
        <v>4294</v>
      </c>
      <c r="H10" s="15">
        <f t="shared" si="2"/>
        <v>0</v>
      </c>
      <c r="I10" s="15">
        <f t="shared" si="2"/>
        <v>357.83666666666664</v>
      </c>
      <c r="J10" s="15">
        <f t="shared" si="2"/>
        <v>109.42999999999999</v>
      </c>
      <c r="K10" s="15">
        <f t="shared" si="2"/>
        <v>0</v>
      </c>
      <c r="L10" s="15">
        <f t="shared" si="2"/>
        <v>0</v>
      </c>
      <c r="M10" s="15">
        <f t="shared" si="2"/>
        <v>467.26666666666665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2" t="s">
        <v>20</v>
      </c>
      <c r="B11" s="23"/>
      <c r="C11" s="23"/>
      <c r="D11" s="23"/>
      <c r="E11" s="23"/>
      <c r="F11" s="23"/>
      <c r="G11" s="23"/>
      <c r="H11" s="23"/>
      <c r="I11" s="24"/>
      <c r="J11" s="25">
        <v>43830</v>
      </c>
      <c r="K11" s="26"/>
      <c r="L11" s="26"/>
      <c r="M11" s="2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</row>
    <row r="12" spans="1:78" ht="24" customHeight="1" x14ac:dyDescent="0.25">
      <c r="A12" s="22" t="s">
        <v>21</v>
      </c>
      <c r="B12" s="23"/>
      <c r="C12" s="23"/>
      <c r="D12" s="23"/>
      <c r="E12" s="23"/>
      <c r="F12" s="23"/>
      <c r="G12" s="23"/>
      <c r="H12" s="23"/>
      <c r="I12" s="24"/>
      <c r="J12" s="38" t="s">
        <v>22</v>
      </c>
      <c r="K12" s="39"/>
      <c r="L12" s="39"/>
      <c r="M12" s="4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ht="38.25" customHeight="1" x14ac:dyDescent="0.25">
      <c r="A13" s="22" t="s">
        <v>23</v>
      </c>
      <c r="B13" s="23"/>
      <c r="C13" s="23"/>
      <c r="D13" s="23"/>
      <c r="E13" s="23"/>
      <c r="F13" s="23"/>
      <c r="G13" s="23"/>
      <c r="H13" s="23"/>
      <c r="I13" s="24"/>
      <c r="J13" s="41" t="s">
        <v>27</v>
      </c>
      <c r="K13" s="42"/>
      <c r="L13" s="42"/>
      <c r="M13" s="43"/>
      <c r="N13" s="1"/>
    </row>
    <row r="14" spans="1:78" ht="29.25" customHeight="1" x14ac:dyDescent="0.25">
      <c r="A14" s="22" t="s">
        <v>24</v>
      </c>
      <c r="B14" s="23"/>
      <c r="C14" s="23"/>
      <c r="D14" s="23"/>
      <c r="E14" s="23"/>
      <c r="F14" s="23"/>
      <c r="G14" s="23"/>
      <c r="H14" s="23"/>
      <c r="I14" s="24"/>
      <c r="J14" s="38" t="s">
        <v>31</v>
      </c>
      <c r="K14" s="39"/>
      <c r="L14" s="39"/>
      <c r="M14" s="40"/>
      <c r="N14" s="1"/>
    </row>
    <row r="15" spans="1:78" ht="29.25" customHeight="1" x14ac:dyDescent="0.25">
      <c r="A15" s="22" t="s">
        <v>25</v>
      </c>
      <c r="B15" s="23"/>
      <c r="C15" s="23"/>
      <c r="D15" s="23"/>
      <c r="E15" s="23"/>
      <c r="F15" s="23"/>
      <c r="G15" s="23"/>
      <c r="H15" s="23"/>
      <c r="I15" s="24"/>
      <c r="J15" s="35" t="s">
        <v>28</v>
      </c>
      <c r="K15" s="36"/>
      <c r="L15" s="36"/>
      <c r="M15" s="37"/>
      <c r="N15" s="1"/>
    </row>
    <row r="16" spans="1:78" ht="29.25" customHeight="1" x14ac:dyDescent="0.25">
      <c r="A16" s="22" t="s">
        <v>26</v>
      </c>
      <c r="B16" s="23"/>
      <c r="C16" s="23"/>
      <c r="D16" s="23"/>
      <c r="E16" s="23"/>
      <c r="F16" s="23"/>
      <c r="G16" s="23"/>
      <c r="H16" s="23"/>
      <c r="I16" s="24"/>
      <c r="J16" s="38" t="s">
        <v>29</v>
      </c>
      <c r="K16" s="39"/>
      <c r="L16" s="39"/>
      <c r="M16" s="40"/>
      <c r="N16" s="1"/>
    </row>
    <row r="17" spans="1:78" s="1" customFormat="1" ht="12.75" customHeight="1" x14ac:dyDescent="0.25">
      <c r="A17" s="17"/>
      <c r="B17" s="17"/>
      <c r="C17" s="18"/>
      <c r="D17" s="18"/>
      <c r="E17" s="18"/>
      <c r="F17" s="18"/>
      <c r="G17" s="18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19"/>
      <c r="B18" s="19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  <mergeCell ref="A11:I11"/>
    <mergeCell ref="J11:M11"/>
    <mergeCell ref="A1:M1"/>
    <mergeCell ref="A2:M2"/>
    <mergeCell ref="A3:H3"/>
    <mergeCell ref="I3:M3"/>
    <mergeCell ref="A10:C10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2020-01-16T15:10:42Z</dcterms:modified>
</cp:coreProperties>
</file>