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Redes Compu Click\LOTAIP CARLOS-CORRECTO\MAYO\"/>
    </mc:Choice>
  </mc:AlternateContent>
  <bookViews>
    <workbookView xWindow="240" yWindow="75" windowWidth="20115" windowHeight="7995"/>
  </bookViews>
  <sheets>
    <sheet name="JUNIO 2019" sheetId="1" r:id="rId1"/>
  </sheets>
  <externalReferences>
    <externalReference r:id="rId2"/>
  </externalReferences>
  <definedNames>
    <definedName name="_xlnm.Print_Area" localSheetId="0">'JUNIO 2019'!$A$1:$M$15</definedName>
  </definedNames>
  <calcPr calcId="152511"/>
</workbook>
</file>

<file path=xl/calcChain.xml><?xml version="1.0" encoding="utf-8"?>
<calcChain xmlns="http://schemas.openxmlformats.org/spreadsheetml/2006/main">
  <c r="I7" i="1" l="1"/>
  <c r="M7" i="1"/>
  <c r="M8" i="1"/>
  <c r="I6" i="1"/>
  <c r="M6" i="1"/>
  <c r="L9" i="1"/>
  <c r="K9" i="1"/>
  <c r="J9" i="1"/>
  <c r="H5" i="1"/>
  <c r="C5" i="1"/>
  <c r="I5" i="1"/>
  <c r="I9" i="1" s="1"/>
  <c r="G9" i="1"/>
  <c r="H9" i="1"/>
  <c r="M9" i="1" l="1"/>
</calcChain>
</file>

<file path=xl/sharedStrings.xml><?xml version="1.0" encoding="utf-8"?>
<sst xmlns="http://schemas.openxmlformats.org/spreadsheetml/2006/main" count="45" uniqueCount="38">
  <si>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</si>
  <si>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</si>
  <si>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</si>
  <si>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</si>
  <si>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No.</t>
  </si>
  <si>
    <t>Apellidos y nombres de los servidores y servidoras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</si>
  <si>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</si>
  <si>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</si>
  <si>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</si>
  <si>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</si>
  <si>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</si>
  <si>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</si>
  <si>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</si>
  <si>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</si>
  <si>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</si>
  <si>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</si>
  <si>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</si>
  <si>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LOSEP</t>
  </si>
  <si>
    <t>NJ3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</si>
  <si>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</si>
  <si>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</si>
  <si>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</si>
  <si>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</si>
  <si>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</si>
  <si>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>RESPONSABLE DE LA UNIDAD POSEEDORA DE LA INFORMACIÓN DEL LITERAL c):</t>
  </si>
  <si>
    <t>NÚMERO TELEFÓNICO DEL O LA RESPONSABLE DE LA UNIDAD POSEEDORA DE LA INFORMACIÓN:</t>
  </si>
  <si>
    <t>07 2250939</t>
  </si>
  <si>
    <t>2.1.1.7.1.01.05</t>
  </si>
  <si>
    <t xml:space="preserve">DELGADO ORELLANA RAUL </t>
  </si>
  <si>
    <t>ALBA ORTUÑO FABIAN</t>
  </si>
  <si>
    <t>SECRETARIO EJECUTIVO</t>
  </si>
  <si>
    <t>VERA ZAMBRANO ELIANA</t>
  </si>
  <si>
    <t>TECNICA</t>
  </si>
  <si>
    <t>CONTADOR</t>
  </si>
  <si>
    <t xml:space="preserve">GUILLERMO GUILLERMO CARLOS PATRICIO </t>
  </si>
  <si>
    <t>ccpid-p@paute.gob.ec</t>
  </si>
  <si>
    <t>GUILLERMO GUILLERMO CARLOS PATRICIO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</si>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</sst>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2"/>
      <name val="Courier"/>
      <family val="3"/>
    </font>
    <font>
      <b/>
      <sz val="10"/>
      <name val="Calibri"/>
      <family val="2"/>
      <scheme val="minor"/>
    </font>
    <font>
      <u/>
      <sz val="7"/>
      <color theme="10"/>
      <name val="Arial"/>
      <family val="2"/>
    </font>
    <font>
      <sz val="14"/>
      <color theme="1"/>
      <name val="Calibri"/>
      <family val="2"/>
      <scheme val="minor"/>
    </font>
    <font>
      <u/>
      <sz val="1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3" borderId="0" xfId="0" applyFill="1"/>
    <xf numFmtId="0" fontId="4" fillId="5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3" fillId="6" borderId="4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8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1" fillId="0" borderId="2" xfId="5" applyFont="1" applyBorder="1" applyAlignment="1" applyProtection="1">
      <alignment horizontal="center" vertical="center" wrapText="1"/>
    </xf>
    <xf numFmtId="0" fontId="11" fillId="0" borderId="3" xfId="5" applyFont="1" applyBorder="1" applyAlignment="1" applyProtection="1">
      <alignment horizontal="center" vertical="center" wrapText="1"/>
    </xf>
    <xf numFmtId="0" fontId="11" fillId="0" borderId="4" xfId="5" applyFont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illares 2 3" xfId="1"/>
    <cellStyle name="Millares 2 3 2" xfId="3"/>
    <cellStyle name="Normal" xfId="0" builtinId="0"/>
    <cellStyle name="Normal 3 2" xfId="4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AppData\Local\Temp\DISTRIBUTIVO%20ACTU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.TRAB. (2)ACTUAL"/>
      <sheetName val="DISTRIBUTIVO EMPLEADOS  2 ACTUA"/>
    </sheetNames>
    <sheetDataSet>
      <sheetData sheetId="0" refreshError="1"/>
      <sheetData sheetId="1" refreshError="1">
        <row r="5">
          <cell r="C5" t="str">
            <v>TRELLES MENDEZ HELIOTH ONOFRE</v>
          </cell>
          <cell r="D5" t="str">
            <v>ALCALDE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pid-p@paut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38"/>
  <sheetViews>
    <sheetView tabSelected="1" zoomScale="70" zoomScaleNormal="70" workbookViewId="0">
      <selection activeCell="A17" sqref="A17"/>
    </sheetView>
  </sheetViews>
  <sheetFormatPr baseColWidth="10" defaultRowHeight="15" x14ac:dyDescent="0.25"/>
  <cols>
    <col min="1" max="1" width="4.42578125" customWidth="1"/>
    <col min="2" max="2" width="50.7109375" customWidth="1"/>
    <col min="3" max="3" width="56.85546875" customWidth="1"/>
    <col min="4" max="6" width="24.140625" customWidth="1"/>
    <col min="7" max="7" width="17.42578125" bestFit="1" customWidth="1"/>
    <col min="8" max="8" width="19" customWidth="1"/>
    <col min="9" max="9" width="16.42578125" customWidth="1"/>
    <col min="10" max="10" width="16.5703125" customWidth="1"/>
    <col min="11" max="11" width="17.85546875" customWidth="1"/>
    <col min="12" max="12" width="16.42578125" customWidth="1"/>
    <col min="13" max="13" width="16.85546875" customWidth="1"/>
    <col min="15" max="38" width="11.42578125" style="1"/>
  </cols>
  <sheetData>
    <row r="1" spans="1:78" ht="33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</row>
    <row r="2" spans="1:78" ht="27.7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</row>
    <row r="3" spans="1:78" ht="31.5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7" t="s">
        <v>3</v>
      </c>
      <c r="J3" s="27"/>
      <c r="K3" s="27"/>
      <c r="L3" s="27"/>
      <c r="M3" s="27"/>
    </row>
    <row r="4" spans="1:78" s="3" customFormat="1" ht="56.25" customHeight="1" x14ac:dyDescent="0.25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</row>
    <row r="5" spans="1:78" s="1" customFormat="1" x14ac:dyDescent="0.25">
      <c r="A5" s="4">
        <v>1</v>
      </c>
      <c r="B5" s="5" t="s">
        <v>28</v>
      </c>
      <c r="C5" s="6" t="str">
        <f>'[1]DISTRIBUTIVO EMPLEADOS  2 ACTUA'!D5</f>
        <v>ALCALDE</v>
      </c>
      <c r="D5" s="4" t="s">
        <v>17</v>
      </c>
      <c r="E5" s="17" t="s">
        <v>27</v>
      </c>
      <c r="F5" s="4" t="s">
        <v>18</v>
      </c>
      <c r="G5" s="7"/>
      <c r="H5" s="7">
        <f>G5*12</f>
        <v>0</v>
      </c>
      <c r="I5" s="7">
        <f>+G5</f>
        <v>0</v>
      </c>
      <c r="J5" s="7">
        <v>0</v>
      </c>
      <c r="K5" s="7">
        <v>0</v>
      </c>
      <c r="L5" s="7">
        <v>0</v>
      </c>
      <c r="M5" s="7"/>
    </row>
    <row r="6" spans="1:78" s="1" customFormat="1" x14ac:dyDescent="0.25">
      <c r="A6" s="8">
        <v>2</v>
      </c>
      <c r="B6" s="5" t="s">
        <v>29</v>
      </c>
      <c r="C6" s="16" t="s">
        <v>30</v>
      </c>
      <c r="D6" s="4" t="s">
        <v>17</v>
      </c>
      <c r="E6" s="17" t="s">
        <v>27</v>
      </c>
      <c r="F6" s="4">
        <v>13</v>
      </c>
      <c r="G6" s="7">
        <v>1760</v>
      </c>
      <c r="H6" s="7"/>
      <c r="I6" s="7">
        <f>+G6/12</f>
        <v>146.66666666666666</v>
      </c>
      <c r="J6" s="7">
        <v>33.33</v>
      </c>
      <c r="K6" s="7">
        <v>0</v>
      </c>
      <c r="L6" s="7">
        <v>0</v>
      </c>
      <c r="M6" s="7">
        <f>+I6+J6</f>
        <v>179.99666666666667</v>
      </c>
    </row>
    <row r="7" spans="1:78" s="1" customFormat="1" x14ac:dyDescent="0.25">
      <c r="A7" s="4">
        <v>3</v>
      </c>
      <c r="B7" s="5" t="s">
        <v>31</v>
      </c>
      <c r="C7" s="16" t="s">
        <v>32</v>
      </c>
      <c r="D7" s="4" t="s">
        <v>17</v>
      </c>
      <c r="E7" s="17" t="s">
        <v>27</v>
      </c>
      <c r="F7" s="4">
        <v>8</v>
      </c>
      <c r="G7" s="7">
        <v>1086</v>
      </c>
      <c r="H7" s="7"/>
      <c r="I7" s="7">
        <f t="shared" ref="I7" si="0">+G7/12</f>
        <v>90.5</v>
      </c>
      <c r="J7" s="7">
        <v>33.33</v>
      </c>
      <c r="K7" s="7">
        <v>0</v>
      </c>
      <c r="L7" s="7">
        <v>0</v>
      </c>
      <c r="M7" s="7">
        <f t="shared" ref="M7:M8" si="1">+I7+J7</f>
        <v>123.83</v>
      </c>
    </row>
    <row r="8" spans="1:78" s="1" customFormat="1" x14ac:dyDescent="0.25">
      <c r="A8" s="4">
        <v>4</v>
      </c>
      <c r="B8" s="5" t="s">
        <v>36</v>
      </c>
      <c r="C8" s="16" t="s">
        <v>33</v>
      </c>
      <c r="D8" s="4" t="s">
        <v>17</v>
      </c>
      <c r="E8" s="17" t="s">
        <v>27</v>
      </c>
      <c r="F8" s="4">
        <v>9</v>
      </c>
      <c r="G8" s="7">
        <v>1086</v>
      </c>
      <c r="H8" s="7"/>
      <c r="I8" s="7">
        <v>90.5</v>
      </c>
      <c r="J8" s="7">
        <v>33.33</v>
      </c>
      <c r="K8" s="7">
        <v>0</v>
      </c>
      <c r="L8" s="7">
        <v>0</v>
      </c>
      <c r="M8" s="7">
        <f t="shared" si="1"/>
        <v>123.83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s="1" customFormat="1" ht="31.5" customHeight="1" x14ac:dyDescent="0.25">
      <c r="A9" s="28" t="s">
        <v>19</v>
      </c>
      <c r="B9" s="29"/>
      <c r="C9" s="30"/>
      <c r="D9" s="10"/>
      <c r="E9" s="10"/>
      <c r="F9" s="10"/>
      <c r="G9" s="11">
        <f t="shared" ref="G9:M9" si="2">+SUM(G5:G8)</f>
        <v>3932</v>
      </c>
      <c r="H9" s="11">
        <f t="shared" si="2"/>
        <v>0</v>
      </c>
      <c r="I9" s="11">
        <f t="shared" si="2"/>
        <v>327.66666666666663</v>
      </c>
      <c r="J9" s="11">
        <f t="shared" si="2"/>
        <v>99.99</v>
      </c>
      <c r="K9" s="11">
        <f t="shared" si="2"/>
        <v>0</v>
      </c>
      <c r="L9" s="11">
        <f t="shared" si="2"/>
        <v>0</v>
      </c>
      <c r="M9" s="11">
        <f t="shared" si="2"/>
        <v>427.65666666666664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ht="22.5" customHeight="1" x14ac:dyDescent="0.25">
      <c r="A10" s="18" t="s">
        <v>20</v>
      </c>
      <c r="B10" s="19"/>
      <c r="C10" s="19"/>
      <c r="D10" s="19"/>
      <c r="E10" s="19"/>
      <c r="F10" s="19"/>
      <c r="G10" s="19"/>
      <c r="H10" s="19"/>
      <c r="I10" s="20"/>
      <c r="J10" s="21">
        <v>43982</v>
      </c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</row>
    <row r="11" spans="1:78" ht="24" customHeight="1" x14ac:dyDescent="0.25">
      <c r="A11" s="18" t="s">
        <v>21</v>
      </c>
      <c r="B11" s="19"/>
      <c r="C11" s="19"/>
      <c r="D11" s="19"/>
      <c r="E11" s="19"/>
      <c r="F11" s="19"/>
      <c r="G11" s="19"/>
      <c r="H11" s="19"/>
      <c r="I11" s="20"/>
      <c r="J11" s="34" t="s">
        <v>22</v>
      </c>
      <c r="K11" s="35"/>
      <c r="L11" s="35"/>
      <c r="M11" s="36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</row>
    <row r="12" spans="1:78" ht="38.25" customHeight="1" x14ac:dyDescent="0.25">
      <c r="A12" s="18" t="s">
        <v>23</v>
      </c>
      <c r="B12" s="19"/>
      <c r="C12" s="19"/>
      <c r="D12" s="19"/>
      <c r="E12" s="19"/>
      <c r="F12" s="19"/>
      <c r="G12" s="19"/>
      <c r="H12" s="19"/>
      <c r="I12" s="20"/>
      <c r="J12" s="37" t="s">
        <v>33</v>
      </c>
      <c r="K12" s="38"/>
      <c r="L12" s="38"/>
      <c r="M12" s="39"/>
      <c r="N12" s="1"/>
    </row>
    <row r="13" spans="1:78" ht="29.25" customHeight="1" x14ac:dyDescent="0.25">
      <c r="A13" s="18" t="s">
        <v>24</v>
      </c>
      <c r="B13" s="19"/>
      <c r="C13" s="19"/>
      <c r="D13" s="19"/>
      <c r="E13" s="19"/>
      <c r="F13" s="19"/>
      <c r="G13" s="19"/>
      <c r="H13" s="19"/>
      <c r="I13" s="20"/>
      <c r="J13" s="34" t="s">
        <v>34</v>
      </c>
      <c r="K13" s="35"/>
      <c r="L13" s="35"/>
      <c r="M13" s="36"/>
      <c r="N13" s="1"/>
    </row>
    <row r="14" spans="1:78" ht="29.25" customHeight="1" x14ac:dyDescent="0.25">
      <c r="A14" s="18" t="s">
        <v>37</v>
      </c>
      <c r="B14" s="19"/>
      <c r="C14" s="19"/>
      <c r="D14" s="19"/>
      <c r="E14" s="19"/>
      <c r="F14" s="19"/>
      <c r="G14" s="19"/>
      <c r="H14" s="19"/>
      <c r="I14" s="20"/>
      <c r="J14" s="31" t="s">
        <v>35</v>
      </c>
      <c r="K14" s="32"/>
      <c r="L14" s="32"/>
      <c r="M14" s="33"/>
      <c r="N14" s="1"/>
    </row>
    <row r="15" spans="1:78" ht="29.25" customHeight="1" x14ac:dyDescent="0.25">
      <c r="A15" s="18" t="s">
        <v>25</v>
      </c>
      <c r="B15" s="19"/>
      <c r="C15" s="19"/>
      <c r="D15" s="19"/>
      <c r="E15" s="19"/>
      <c r="F15" s="19"/>
      <c r="G15" s="19"/>
      <c r="H15" s="19"/>
      <c r="I15" s="20"/>
      <c r="J15" s="34" t="s">
        <v>26</v>
      </c>
      <c r="K15" s="35"/>
      <c r="L15" s="35"/>
      <c r="M15" s="36"/>
      <c r="N15" s="1"/>
    </row>
    <row r="16" spans="1:78" s="1" customFormat="1" ht="12.75" customHeight="1" x14ac:dyDescent="0.25">
      <c r="A16" s="13"/>
      <c r="B16" s="13"/>
      <c r="C16" s="14"/>
      <c r="D16" s="14"/>
      <c r="E16" s="14"/>
      <c r="F16" s="14"/>
      <c r="G16" s="14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spans="1:2" s="1" customFormat="1" x14ac:dyDescent="0.25">
      <c r="A17" s="15"/>
      <c r="B17" s="15"/>
    </row>
    <row r="18" spans="1:2" s="1" customFormat="1" x14ac:dyDescent="0.25"/>
    <row r="19" spans="1:2" s="1" customFormat="1" x14ac:dyDescent="0.25"/>
    <row r="20" spans="1:2" s="1" customFormat="1" x14ac:dyDescent="0.25"/>
    <row r="21" spans="1:2" s="1" customFormat="1" x14ac:dyDescent="0.25"/>
    <row r="22" spans="1:2" s="1" customFormat="1" x14ac:dyDescent="0.25"/>
    <row r="23" spans="1:2" s="1" customFormat="1" x14ac:dyDescent="0.25"/>
    <row r="24" spans="1:2" s="1" customFormat="1" x14ac:dyDescent="0.25"/>
    <row r="25" spans="1:2" s="1" customFormat="1" x14ac:dyDescent="0.25"/>
    <row r="26" spans="1:2" s="1" customFormat="1" x14ac:dyDescent="0.25"/>
    <row r="27" spans="1:2" s="1" customFormat="1" x14ac:dyDescent="0.25"/>
    <row r="28" spans="1:2" s="1" customFormat="1" x14ac:dyDescent="0.25"/>
    <row r="29" spans="1:2" s="1" customFormat="1" x14ac:dyDescent="0.25"/>
    <row r="30" spans="1:2" s="1" customFormat="1" x14ac:dyDescent="0.25"/>
    <row r="31" spans="1:2" s="1" customFormat="1" x14ac:dyDescent="0.25"/>
    <row r="32" spans="1: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</sheetData>
  <mergeCells count="17">
    <mergeCell ref="A14:I14"/>
    <mergeCell ref="J14:M14"/>
    <mergeCell ref="A15:I15"/>
    <mergeCell ref="J15:M15"/>
    <mergeCell ref="A11:I11"/>
    <mergeCell ref="J11:M11"/>
    <mergeCell ref="A12:I12"/>
    <mergeCell ref="J12:M12"/>
    <mergeCell ref="A13:I13"/>
    <mergeCell ref="J13:M13"/>
    <mergeCell ref="A10:I10"/>
    <mergeCell ref="J10:M10"/>
    <mergeCell ref="A1:M1"/>
    <mergeCell ref="A2:M2"/>
    <mergeCell ref="A3:H3"/>
    <mergeCell ref="I3:M3"/>
    <mergeCell ref="A9:C9"/>
  </mergeCells>
  <hyperlinks>
    <hyperlink ref="J14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2019</vt:lpstr>
      <vt:lpstr>'JUNIO 2019'!Área_de_impresión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2017-04-03T22:10:02Z</cp:lastPrinted>
  <dcterms:created xsi:type="dcterms:W3CDTF">2017-03-30T14:48:00Z</dcterms:created>
  <dcterms:modified xsi:type="dcterms:W3CDTF">2020-06-12T19:14:43Z</dcterms:modified>
</cp:coreProperties>
</file>